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05" windowHeight="5580" activeTab="0"/>
  </bookViews>
  <sheets>
    <sheet name="Cuestionario 2 UD 3" sheetId="1" r:id="rId1"/>
  </sheets>
  <definedNames>
    <definedName name="_xlnm.Print_Area" localSheetId="0">'Cuestionario 2 UD 3'!$A$1:$E$78</definedName>
  </definedNames>
  <calcPr fullCalcOnLoad="1"/>
</workbook>
</file>

<file path=xl/sharedStrings.xml><?xml version="1.0" encoding="utf-8"?>
<sst xmlns="http://schemas.openxmlformats.org/spreadsheetml/2006/main" count="76" uniqueCount="66">
  <si>
    <t>a</t>
  </si>
  <si>
    <t>b</t>
  </si>
  <si>
    <t>c</t>
  </si>
  <si>
    <t>d</t>
  </si>
  <si>
    <t>e</t>
  </si>
  <si>
    <t>f</t>
  </si>
  <si>
    <t>g</t>
  </si>
  <si>
    <t>respuesta</t>
  </si>
  <si>
    <t xml:space="preserve">Usted obtuvo un  </t>
  </si>
  <si>
    <t>de respuestas correctas</t>
  </si>
  <si>
    <t>Resultado no aceptable recuerde nuestro correo para consultas</t>
  </si>
  <si>
    <t>consultascursodt@adinet.com.uy</t>
  </si>
  <si>
    <t>Resultado casi aceptable recuerde nuestro correo para consultas</t>
  </si>
  <si>
    <t>Resultado aceptable por consultas estamos disponibles en el correo</t>
  </si>
  <si>
    <t>Resultado excelente, por cualquier duda estamos disponibles en el correo</t>
  </si>
  <si>
    <t>Comisión Departamental de Montevideo</t>
  </si>
  <si>
    <t>Comisión Técnica Asesora</t>
  </si>
  <si>
    <t>Curso  de Directores Técnicos por Internet</t>
  </si>
  <si>
    <t>Nombre</t>
  </si>
  <si>
    <t>Club</t>
  </si>
  <si>
    <t>Indique el numero de respuesta correcta</t>
  </si>
  <si>
    <t>Señale las características fundamentales de los niños de 6 años</t>
  </si>
  <si>
    <t>Atentos, ágiles y reflexivos</t>
  </si>
  <si>
    <t>Individualistas, poco coordinados y con pocos deseos de jugar</t>
  </si>
  <si>
    <t>Imprecisos, instables y con ganas de explorar</t>
  </si>
  <si>
    <t>¿Qué tipo de actividades prefieren los niños de estas edades</t>
  </si>
  <si>
    <t>Libres, participativas y variadas</t>
  </si>
  <si>
    <t>Ordenadas, con reglas firmes y dinámicas</t>
  </si>
  <si>
    <t>Con pocos cambias y extensas</t>
  </si>
  <si>
    <t>¿ Es importante estimular en el niño los movimientos naturales?</t>
  </si>
  <si>
    <t>Si, porque mejoran el desarrollo motriz del niño</t>
  </si>
  <si>
    <t>No, porque no agregan nada al aprendizaje del fútbol</t>
  </si>
  <si>
    <t>A veces, dependiendo de la competencia</t>
  </si>
  <si>
    <t>Señale la definición de actividades motrices naturales</t>
  </si>
  <si>
    <t>Los movimientos que hace el niño cuando lo obligan</t>
  </si>
  <si>
    <t>Los movimientos que hace el niño en respuesta a diferentes estimulos</t>
  </si>
  <si>
    <t>Los movimientos que hace el niño opuestos a las ordenes</t>
  </si>
  <si>
    <t>Señale la frase que contiene actividades motrices naturales</t>
  </si>
  <si>
    <t>Analizar, razonar y decidir</t>
  </si>
  <si>
    <t>Pensar, resolver y ejecutar</t>
  </si>
  <si>
    <t>Correr, saltar y lanzar</t>
  </si>
  <si>
    <t>A que se asocian los fundamentos técnicos en el fútbol?</t>
  </si>
  <si>
    <t>Al manejo de la pelota</t>
  </si>
  <si>
    <t>A la posición en el campo de juego</t>
  </si>
  <si>
    <t>A los movimientos motrices del niño</t>
  </si>
  <si>
    <t>¿Qué fundamentos técnicos serán apropiados para enseñar en estas edades?</t>
  </si>
  <si>
    <t>Remate al arco y cabeceo</t>
  </si>
  <si>
    <t>Conducción y control de la pelota</t>
  </si>
  <si>
    <t>Dribling, pase y marca</t>
  </si>
  <si>
    <t>h</t>
  </si>
  <si>
    <t>Son correctas las actividades que presentan desafios</t>
  </si>
  <si>
    <t>Si, porque ayudan a mejorar los aprendizajes</t>
  </si>
  <si>
    <t>No, porque despiertan la competencia temprana</t>
  </si>
  <si>
    <t>En ocaciones dependiendo de la competencia</t>
  </si>
  <si>
    <t>Cuestionario nro.2 Unidad Didáctica 3</t>
  </si>
  <si>
    <t>Señale que aspectos debe tener en cuenta cuando desarrolla tareas en estas edades</t>
  </si>
  <si>
    <t>Que sean cortas, dinámicas y entretenidas</t>
  </si>
  <si>
    <t>Que sean extensas y exigentes</t>
  </si>
  <si>
    <t>Hacer grupos separados de acuerdo a sus habilidades</t>
  </si>
  <si>
    <t>¿Podemos insistir en el manejo de ambas piernas?</t>
  </si>
  <si>
    <t>Sí, porque es bueno para su futuro</t>
  </si>
  <si>
    <t>No, porque no tiene incorporado el concepto de lateralidad</t>
  </si>
  <si>
    <t>Según su fuerza de piernas</t>
  </si>
  <si>
    <t>i</t>
  </si>
  <si>
    <t>j</t>
  </si>
  <si>
    <t>Publicado Martes 03/03/2015 - Respuesta Sabado 07/039/2015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</si>
</sst>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&quot;$U&quot;\ * #,##0.00_ ;_ &quot;$U&quot;\ * \-#,##0.00_ ;_ &quot;$U&quot;\ * &quot;-&quot;??_ ;_ @_ 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Comic Sans MS"/>
      <family val="4"/>
    </font>
    <font>
      <b/>
      <sz val="11"/>
      <color indexed="12"/>
      <name val="Tahoma"/>
      <family val="2"/>
    </font>
    <font>
      <b/>
      <sz val="11"/>
      <color indexed="10"/>
      <name val="Comic Sans MS"/>
      <family val="4"/>
    </font>
    <font>
      <b/>
      <sz val="9"/>
      <color indexed="16"/>
      <name val="Tahoma"/>
      <family val="2"/>
    </font>
    <font>
      <b/>
      <sz val="9"/>
      <color indexed="19"/>
      <name val="Tahoma"/>
      <family val="2"/>
    </font>
    <font>
      <b/>
      <sz val="9"/>
      <color indexed="21"/>
      <name val="Tahoma"/>
      <family val="2"/>
    </font>
    <font>
      <b/>
      <sz val="12"/>
      <color indexed="60"/>
      <name val="Tahoma"/>
      <family val="2"/>
    </font>
    <font>
      <b/>
      <sz val="8"/>
      <color indexed="1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4" fillId="0" borderId="0" xfId="45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45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</xdr:row>
      <xdr:rowOff>9525</xdr:rowOff>
    </xdr:from>
    <xdr:to>
      <xdr:col>3</xdr:col>
      <xdr:colOff>742950</xdr:colOff>
      <xdr:row>3</xdr:row>
      <xdr:rowOff>0</xdr:rowOff>
    </xdr:to>
    <xdr:pic>
      <xdr:nvPicPr>
        <xdr:cNvPr id="2" name="Picture 2" descr="Dibu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714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ascursodt@adinet.com.uy" TargetMode="External" /><Relationship Id="rId2" Type="http://schemas.openxmlformats.org/officeDocument/2006/relationships/hyperlink" Target="mailto:consultascursodt@adinet.com.u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4.57421875" style="2" customWidth="1"/>
    <col min="2" max="2" width="7.28125" style="4" customWidth="1"/>
    <col min="3" max="3" width="43.28125" style="1" bestFit="1" customWidth="1"/>
    <col min="4" max="4" width="11.421875" style="1" customWidth="1"/>
    <col min="5" max="5" width="11.421875" style="1" hidden="1" customWidth="1"/>
    <col min="6" max="6" width="4.7109375" style="2" hidden="1" customWidth="1"/>
  </cols>
  <sheetData>
    <row r="2" spans="3:4" ht="14.25">
      <c r="C2" s="13" t="s">
        <v>15</v>
      </c>
      <c r="D2" s="10"/>
    </row>
    <row r="3" spans="3:4" ht="18">
      <c r="C3" s="14" t="s">
        <v>16</v>
      </c>
      <c r="D3" s="11"/>
    </row>
    <row r="4" ht="12.75">
      <c r="D4" s="12"/>
    </row>
    <row r="5" spans="1:4" ht="15">
      <c r="A5" s="21" t="s">
        <v>17</v>
      </c>
      <c r="B5" s="21"/>
      <c r="C5" s="21"/>
      <c r="D5" s="21"/>
    </row>
    <row r="6" ht="5.25" customHeight="1"/>
    <row r="7" spans="1:4" ht="12.75">
      <c r="A7" s="22" t="s">
        <v>54</v>
      </c>
      <c r="B7" s="22"/>
      <c r="C7" s="22"/>
      <c r="D7" s="22"/>
    </row>
    <row r="8" spans="1:4" ht="13.5">
      <c r="A8" s="23" t="s">
        <v>65</v>
      </c>
      <c r="B8" s="23"/>
      <c r="C8" s="23"/>
      <c r="D8" s="23"/>
    </row>
    <row r="10" spans="2:3" ht="12.75">
      <c r="B10" s="5" t="s">
        <v>18</v>
      </c>
      <c r="C10" s="19"/>
    </row>
    <row r="11" spans="2:3" ht="12.75">
      <c r="B11" s="4" t="s">
        <v>19</v>
      </c>
      <c r="C11" s="19"/>
    </row>
    <row r="13" spans="1:4" ht="12.75">
      <c r="A13" s="22" t="s">
        <v>20</v>
      </c>
      <c r="B13" s="22"/>
      <c r="C13" s="22"/>
      <c r="D13" s="22"/>
    </row>
    <row r="14" ht="6" customHeight="1"/>
    <row r="15" spans="1:2" ht="12.75">
      <c r="A15" s="2" t="s">
        <v>0</v>
      </c>
      <c r="B15" s="15" t="s">
        <v>21</v>
      </c>
    </row>
    <row r="17" spans="2:6" ht="12.75">
      <c r="B17" s="17">
        <v>1</v>
      </c>
      <c r="C17" s="16" t="s">
        <v>22</v>
      </c>
      <c r="D17" s="3" t="s">
        <v>7</v>
      </c>
      <c r="E17" s="1" t="str">
        <f>IF(D18=2,"correcta","incorrecta")</f>
        <v>incorrecta</v>
      </c>
      <c r="F17" s="2">
        <f>IF(E17="correcta",1,0)</f>
        <v>0</v>
      </c>
    </row>
    <row r="18" spans="2:4" ht="12.75">
      <c r="B18" s="17">
        <v>2</v>
      </c>
      <c r="C18" s="16" t="s">
        <v>24</v>
      </c>
      <c r="D18" s="18"/>
    </row>
    <row r="19" spans="2:3" ht="12.75">
      <c r="B19" s="17">
        <v>3</v>
      </c>
      <c r="C19" s="16" t="s">
        <v>23</v>
      </c>
    </row>
    <row r="21" spans="1:2" ht="12.75">
      <c r="A21" s="2" t="s">
        <v>1</v>
      </c>
      <c r="B21" s="15" t="s">
        <v>25</v>
      </c>
    </row>
    <row r="23" spans="2:6" ht="12.75">
      <c r="B23" s="17">
        <v>1</v>
      </c>
      <c r="C23" s="16" t="s">
        <v>28</v>
      </c>
      <c r="D23" s="3" t="s">
        <v>7</v>
      </c>
      <c r="E23" s="1" t="str">
        <f>IF(D24=3,"correcta","incorrecta")</f>
        <v>incorrecta</v>
      </c>
      <c r="F23" s="2">
        <f>IF(E23="correcta",1,0)</f>
        <v>0</v>
      </c>
    </row>
    <row r="24" spans="2:4" ht="12.75">
      <c r="B24" s="17">
        <v>2</v>
      </c>
      <c r="C24" s="16" t="s">
        <v>27</v>
      </c>
      <c r="D24" s="18"/>
    </row>
    <row r="25" spans="2:3" ht="12.75">
      <c r="B25" s="17">
        <v>3</v>
      </c>
      <c r="C25" s="16" t="s">
        <v>26</v>
      </c>
    </row>
    <row r="27" spans="1:2" ht="12.75">
      <c r="A27" s="2" t="s">
        <v>2</v>
      </c>
      <c r="B27" s="15" t="s">
        <v>29</v>
      </c>
    </row>
    <row r="29" spans="2:6" ht="12.75">
      <c r="B29" s="17">
        <v>1</v>
      </c>
      <c r="C29" s="16" t="s">
        <v>32</v>
      </c>
      <c r="D29" s="3" t="s">
        <v>7</v>
      </c>
      <c r="E29" s="1" t="str">
        <f>IF(D30=2,"correcta","incorrecta")</f>
        <v>incorrecta</v>
      </c>
      <c r="F29" s="2">
        <f>IF(E29="correcta",1,0)</f>
        <v>0</v>
      </c>
    </row>
    <row r="30" spans="2:4" ht="12.75">
      <c r="B30" s="17">
        <v>2</v>
      </c>
      <c r="C30" s="16" t="s">
        <v>30</v>
      </c>
      <c r="D30" s="18"/>
    </row>
    <row r="31" spans="2:3" ht="12.75">
      <c r="B31" s="17">
        <v>3</v>
      </c>
      <c r="C31" s="16" t="s">
        <v>31</v>
      </c>
    </row>
    <row r="33" spans="1:2" ht="12.75">
      <c r="A33" s="2" t="s">
        <v>3</v>
      </c>
      <c r="B33" s="15" t="s">
        <v>33</v>
      </c>
    </row>
    <row r="35" spans="2:6" ht="12.75">
      <c r="B35" s="17">
        <v>1</v>
      </c>
      <c r="C35" s="20" t="s">
        <v>34</v>
      </c>
      <c r="D35" s="3" t="s">
        <v>7</v>
      </c>
      <c r="E35" s="1" t="str">
        <f>IF(D36=3,"correcta","incorrecta")</f>
        <v>incorrecta</v>
      </c>
      <c r="F35" s="2">
        <f>IF(E35="correcta",1,0)</f>
        <v>0</v>
      </c>
    </row>
    <row r="36" spans="2:4" ht="12.75">
      <c r="B36" s="17">
        <v>2</v>
      </c>
      <c r="C36" s="20" t="s">
        <v>36</v>
      </c>
      <c r="D36" s="18"/>
    </row>
    <row r="37" spans="2:3" ht="12.75">
      <c r="B37" s="17">
        <v>3</v>
      </c>
      <c r="C37" s="20" t="s">
        <v>35</v>
      </c>
    </row>
    <row r="39" spans="1:2" ht="12.75">
      <c r="A39" s="2" t="s">
        <v>4</v>
      </c>
      <c r="B39" s="15" t="s">
        <v>37</v>
      </c>
    </row>
    <row r="41" spans="2:6" ht="12.75">
      <c r="B41" s="17">
        <v>1</v>
      </c>
      <c r="C41" s="16" t="s">
        <v>38</v>
      </c>
      <c r="D41" s="3" t="s">
        <v>7</v>
      </c>
      <c r="E41" s="1" t="str">
        <f>IF(D42=2,"correcta","incorrecta")</f>
        <v>incorrecta</v>
      </c>
      <c r="F41" s="2">
        <f>IF(E41="correcta",1,0)</f>
        <v>0</v>
      </c>
    </row>
    <row r="42" spans="2:4" ht="12.75">
      <c r="B42" s="17">
        <v>2</v>
      </c>
      <c r="C42" s="16" t="s">
        <v>40</v>
      </c>
      <c r="D42" s="18"/>
    </row>
    <row r="43" spans="2:3" ht="12.75">
      <c r="B43" s="17">
        <v>3</v>
      </c>
      <c r="C43" s="16" t="s">
        <v>39</v>
      </c>
    </row>
    <row r="45" spans="1:2" ht="12.75">
      <c r="A45" s="2" t="s">
        <v>5</v>
      </c>
      <c r="B45" s="15" t="s">
        <v>41</v>
      </c>
    </row>
    <row r="47" spans="2:6" ht="12.75">
      <c r="B47" s="17">
        <v>1</v>
      </c>
      <c r="C47" s="16" t="s">
        <v>44</v>
      </c>
      <c r="D47" s="3" t="s">
        <v>7</v>
      </c>
      <c r="E47" s="1" t="str">
        <f>IF(D48=3,"correcta","incorrecta")</f>
        <v>incorrecta</v>
      </c>
      <c r="F47" s="2">
        <f>IF(E47="correcta",1,0)</f>
        <v>0</v>
      </c>
    </row>
    <row r="48" spans="2:4" ht="12.75">
      <c r="B48" s="17">
        <v>2</v>
      </c>
      <c r="C48" s="16" t="s">
        <v>43</v>
      </c>
      <c r="D48" s="18"/>
    </row>
    <row r="49" spans="2:3" ht="12.75">
      <c r="B49" s="17">
        <v>3</v>
      </c>
      <c r="C49" s="16" t="s">
        <v>42</v>
      </c>
    </row>
    <row r="50" spans="2:3" ht="12.75">
      <c r="B50" s="17"/>
      <c r="C50" s="16"/>
    </row>
    <row r="51" spans="1:2" ht="12.75">
      <c r="A51" s="2" t="s">
        <v>6</v>
      </c>
      <c r="B51" s="15" t="s">
        <v>45</v>
      </c>
    </row>
    <row r="53" spans="2:6" ht="12.75">
      <c r="B53" s="17">
        <v>1</v>
      </c>
      <c r="C53" s="16" t="s">
        <v>46</v>
      </c>
      <c r="D53" s="3" t="s">
        <v>7</v>
      </c>
      <c r="E53" s="1" t="str">
        <f>IF(D54=2,"correcta","incorrecta")</f>
        <v>incorrecta</v>
      </c>
      <c r="F53" s="2">
        <f>IF(E53="correcta",1,0)</f>
        <v>0</v>
      </c>
    </row>
    <row r="54" spans="2:4" ht="12.75">
      <c r="B54" s="17">
        <v>2</v>
      </c>
      <c r="C54" s="16" t="s">
        <v>47</v>
      </c>
      <c r="D54" s="18"/>
    </row>
    <row r="55" spans="2:3" ht="12.75">
      <c r="B55" s="17">
        <v>3</v>
      </c>
      <c r="C55" s="16" t="s">
        <v>48</v>
      </c>
    </row>
    <row r="56" spans="2:3" ht="12.75">
      <c r="B56" s="17"/>
      <c r="C56" s="16"/>
    </row>
    <row r="57" spans="1:3" ht="12.75">
      <c r="A57" s="2" t="s">
        <v>49</v>
      </c>
      <c r="B57" s="15" t="s">
        <v>50</v>
      </c>
      <c r="C57" s="16"/>
    </row>
    <row r="58" spans="2:3" ht="12.75">
      <c r="B58" s="17"/>
      <c r="C58" s="16"/>
    </row>
    <row r="59" spans="2:6" ht="12.75">
      <c r="B59" s="17">
        <v>1</v>
      </c>
      <c r="C59" s="16" t="s">
        <v>52</v>
      </c>
      <c r="D59" s="3" t="s">
        <v>7</v>
      </c>
      <c r="E59" s="1" t="str">
        <f>IF(D60=2,"correcta","incorrecta")</f>
        <v>incorrecta</v>
      </c>
      <c r="F59" s="2">
        <f>IF(E59="correcta",1,0)</f>
        <v>0</v>
      </c>
    </row>
    <row r="60" spans="2:4" ht="12.75">
      <c r="B60" s="17">
        <v>2</v>
      </c>
      <c r="C60" s="16" t="s">
        <v>51</v>
      </c>
      <c r="D60" s="18"/>
    </row>
    <row r="61" spans="2:3" ht="12.75">
      <c r="B61" s="17">
        <v>3</v>
      </c>
      <c r="C61" s="16" t="s">
        <v>53</v>
      </c>
    </row>
    <row r="63" spans="1:2" ht="12.75">
      <c r="A63" s="2" t="s">
        <v>63</v>
      </c>
      <c r="B63" s="15" t="s">
        <v>55</v>
      </c>
    </row>
    <row r="65" spans="2:6" ht="12.75">
      <c r="B65" s="17">
        <v>1</v>
      </c>
      <c r="C65" s="16" t="s">
        <v>56</v>
      </c>
      <c r="D65" s="3" t="s">
        <v>7</v>
      </c>
      <c r="E65" s="1" t="str">
        <f>IF(D66=1,"correcta","incorrecta")</f>
        <v>incorrecta</v>
      </c>
      <c r="F65" s="2">
        <f>IF(E65="correcta",1,0)</f>
        <v>0</v>
      </c>
    </row>
    <row r="66" spans="2:4" ht="12.75">
      <c r="B66" s="17">
        <v>2</v>
      </c>
      <c r="C66" s="16" t="s">
        <v>57</v>
      </c>
      <c r="D66" s="18"/>
    </row>
    <row r="67" spans="2:3" ht="12.75">
      <c r="B67" s="17">
        <v>3</v>
      </c>
      <c r="C67" s="16" t="s">
        <v>58</v>
      </c>
    </row>
    <row r="68" spans="2:3" ht="12.75">
      <c r="B68" s="17"/>
      <c r="C68" s="16"/>
    </row>
    <row r="69" spans="1:2" ht="12.75">
      <c r="A69" s="2" t="s">
        <v>64</v>
      </c>
      <c r="B69" s="15" t="s">
        <v>59</v>
      </c>
    </row>
    <row r="71" spans="2:6" ht="12.75">
      <c r="B71" s="17">
        <v>1</v>
      </c>
      <c r="C71" s="16" t="s">
        <v>60</v>
      </c>
      <c r="D71" s="3" t="s">
        <v>7</v>
      </c>
      <c r="E71" s="1" t="str">
        <f>IF(D72=1,"correcta","incorrecta")</f>
        <v>incorrecta</v>
      </c>
      <c r="F71" s="2">
        <f>IF(E71="correcta",1,0)</f>
        <v>0</v>
      </c>
    </row>
    <row r="72" spans="2:4" ht="12.75">
      <c r="B72" s="17">
        <v>2</v>
      </c>
      <c r="C72" s="16" t="s">
        <v>62</v>
      </c>
      <c r="D72" s="18"/>
    </row>
    <row r="73" spans="2:3" ht="12.75">
      <c r="B73" s="17">
        <v>3</v>
      </c>
      <c r="C73" s="16" t="s">
        <v>61</v>
      </c>
    </row>
    <row r="74" ht="12.75" hidden="1">
      <c r="H74" t="s">
        <v>10</v>
      </c>
    </row>
    <row r="75" ht="12.75" hidden="1">
      <c r="H75" t="s">
        <v>12</v>
      </c>
    </row>
    <row r="76" ht="12.75" hidden="1">
      <c r="H76" t="s">
        <v>13</v>
      </c>
    </row>
    <row r="77" ht="12.75" hidden="1">
      <c r="H77" t="s">
        <v>14</v>
      </c>
    </row>
    <row r="78" ht="12.75" hidden="1">
      <c r="H78" s="7" t="s">
        <v>11</v>
      </c>
    </row>
    <row r="79" ht="12.75" hidden="1"/>
    <row r="80" ht="12.75" hidden="1"/>
    <row r="81" spans="3:4" ht="12.75" hidden="1">
      <c r="C81" s="5" t="s">
        <v>8</v>
      </c>
      <c r="D81" s="6">
        <f>SUM(F17:F72)/10</f>
        <v>0</v>
      </c>
    </row>
    <row r="82" ht="12.75" hidden="1">
      <c r="D82" s="5" t="s">
        <v>9</v>
      </c>
    </row>
    <row r="83" ht="12.75" hidden="1">
      <c r="A83" s="8" t="str">
        <f>IF(D81&lt;0.4,+H74,IF(D81&lt;0.6,+H75,IF(D81&lt;0.9,+H76,+H77)))</f>
        <v>Resultado no aceptable recuerde nuestro correo para consultas</v>
      </c>
    </row>
    <row r="84" ht="12.75" hidden="1">
      <c r="C84" s="9" t="s">
        <v>11</v>
      </c>
    </row>
  </sheetData>
  <sheetProtection/>
  <mergeCells count="4">
    <mergeCell ref="A5:D5"/>
    <mergeCell ref="A7:D7"/>
    <mergeCell ref="A8:D8"/>
    <mergeCell ref="A13:D13"/>
  </mergeCells>
  <dataValidations count="1">
    <dataValidation type="whole" allowBlank="1" showInputMessage="1" showErrorMessage="1" sqref="D54 D60 D24 D30 D36 D42 D48 D18 D66 D72">
      <formula1>1</formula1>
      <formula2>3</formula2>
    </dataValidation>
  </dataValidations>
  <hyperlinks>
    <hyperlink ref="H78" r:id="rId1" display="consultascursodt@adinet.com.uy"/>
    <hyperlink ref="C84" r:id="rId2" display="consultascursodt@adinet.com.uy"/>
  </hyperlinks>
  <printOptions horizontalCentered="1"/>
  <pageMargins left="0.7874015748031497" right="0.7874015748031497" top="0.984251968503937" bottom="0.984251968503937" header="0" footer="0"/>
  <pageSetup horizontalDpi="200" verticalDpi="200" orientation="portrait" paperSize="5" scale="11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e Hijo</dc:creator>
  <cp:keywords/>
  <dc:description/>
  <cp:lastModifiedBy>Usuario</cp:lastModifiedBy>
  <cp:lastPrinted>2010-12-23T02:34:46Z</cp:lastPrinted>
  <dcterms:created xsi:type="dcterms:W3CDTF">2010-12-23T01:34:49Z</dcterms:created>
  <dcterms:modified xsi:type="dcterms:W3CDTF">2015-03-04T23:00:40Z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